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Historical National Debt table" sheetId="1" r:id="rId1"/>
  </sheets>
  <externalReferences>
    <externalReference r:id="rId2"/>
  </externalReferences>
  <definedNames>
    <definedName name="wrn.print." hidden="1">{"entry",#N/A,FALSE,"Q1, Q2"}</definedName>
  </definedNames>
  <calcPr calcId="145621"/>
</workbook>
</file>

<file path=xl/calcChain.xml><?xml version="1.0" encoding="utf-8"?>
<calcChain xmlns="http://schemas.openxmlformats.org/spreadsheetml/2006/main">
  <c r="D25" i="1" l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</calcChain>
</file>

<file path=xl/sharedStrings.xml><?xml version="1.0" encoding="utf-8"?>
<sst xmlns="http://schemas.openxmlformats.org/spreadsheetml/2006/main" count="6" uniqueCount="4">
  <si>
    <t>Gross National Debt </t>
  </si>
  <si>
    <t>Cash and Other Financial Assets</t>
  </si>
  <si>
    <t>National Debt</t>
  </si>
  <si>
    <t>€bn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</si>
</sst>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0.0"/>
    <numFmt numFmtId="165" formatCode="&quot;kr&quot;\ #,##0;[Red]&quot;kr&quot;\ \-#,##0"/>
    <numFmt numFmtId="166" formatCode="_(* #,##0.00_);_(* \(#,##0.00\);_(* &quot;-&quot;??_);_(@_)"/>
    <numFmt numFmtId="167" formatCode="_(* #,##0_);_(* \(#,##0\);_(* &quot;-&quot;_);_(@_)"/>
    <numFmt numFmtId="168" formatCode="_-[$€]* #,##0.00_-;\-[$€]* #,##0.00_-;_-[$€]* &quot;-&quot;??_-;_-@_-"/>
    <numFmt numFmtId="169" formatCode="General_)"/>
    <numFmt numFmtId="170" formatCode="#\ ###\ ##0"/>
    <numFmt numFmtId="171" formatCode="_-* #,##0\ _F_B_-;\-* #,##0\ _F_B_-;_-* &quot;-&quot;\ _F_B_-;_-@_-"/>
    <numFmt numFmtId="172" formatCode="_-* #,##0.00\ _F_B_-;\-* #,##0.00\ _F_B_-;_-* &quot;-&quot;??\ _F_B_-;_-@_-"/>
    <numFmt numFmtId="173" formatCode="_-* #,##0\ &quot;FB&quot;_-;\-* #,##0\ &quot;FB&quot;_-;_-* &quot;-&quot;\ &quot;FB&quot;_-;_-@_-"/>
    <numFmt numFmtId="174" formatCode="_-* #,##0.00\ &quot;FB&quot;_-;\-* #,##0.00\ &quot;FB&quot;_-;_-* &quot;-&quot;??\ &quot;FB&quot;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lantin"/>
    </font>
    <font>
      <sz val="10"/>
      <name val="MS Sans Serif"/>
      <family val="2"/>
    </font>
    <font>
      <sz val="7"/>
      <name val="Helv"/>
    </font>
    <font>
      <sz val="10"/>
      <name val="Arial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u/>
      <sz val="10"/>
      <color indexed="36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164" fontId="2" fillId="0" borderId="0" applyBorder="0"/>
    <xf numFmtId="1" fontId="2" fillId="0" borderId="0" applyBorder="0"/>
    <xf numFmtId="165" fontId="3" fillId="0" borderId="0" applyFont="0" applyFill="0" applyBorder="0" applyAlignment="0" applyProtection="0"/>
    <xf numFmtId="1" fontId="4" fillId="0" borderId="0">
      <alignment horizontal="right"/>
      <protection locked="0"/>
    </xf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1" applyNumberFormat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4" fillId="0" borderId="0" applyFill="0" applyBorder="0" applyAlignment="0" applyProtection="0"/>
    <xf numFmtId="168" fontId="5" fillId="0" borderId="0" applyFont="0" applyFill="0" applyBorder="0" applyAlignment="0" applyProtection="0"/>
    <xf numFmtId="0" fontId="8" fillId="0" borderId="0"/>
    <xf numFmtId="0" fontId="4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5" fillId="0" borderId="0"/>
    <xf numFmtId="169" fontId="5" fillId="0" borderId="0"/>
    <xf numFmtId="0" fontId="1" fillId="0" borderId="0"/>
    <xf numFmtId="0" fontId="5" fillId="0" borderId="0"/>
    <xf numFmtId="0" fontId="6" fillId="0" borderId="0"/>
    <xf numFmtId="169" fontId="10" fillId="0" borderId="0"/>
    <xf numFmtId="0" fontId="1" fillId="0" borderId="0"/>
    <xf numFmtId="169" fontId="5" fillId="0" borderId="0"/>
    <xf numFmtId="0" fontId="11" fillId="0" borderId="0"/>
    <xf numFmtId="0" fontId="2" fillId="0" borderId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170" fontId="4" fillId="0" borderId="0">
      <alignment horizontal="right"/>
      <protection locked="0"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1dec" xfId="1"/>
    <cellStyle name="A" xfId="2"/>
    <cellStyle name="Afrundet valuta_MEAN92" xfId="3"/>
    <cellStyle name="årstal" xfId="4"/>
    <cellStyle name="Comma 2" xfId="5"/>
    <cellStyle name="Comma 2 2" xfId="6"/>
    <cellStyle name="Comma 2 3" xfId="7"/>
    <cellStyle name="Comma 3" xfId="8"/>
    <cellStyle name="Comma 3 2" xfId="9"/>
    <cellStyle name="Crystal Report Data" xfId="10"/>
    <cellStyle name="Dezimal [0]_Check" xfId="11"/>
    <cellStyle name="Dezimal_Check" xfId="12"/>
    <cellStyle name="dobComma" xfId="13"/>
    <cellStyle name="Euro" xfId="14"/>
    <cellStyle name="Haus" xfId="15"/>
    <cellStyle name="Hovede" xfId="16"/>
    <cellStyle name="Hypertextový odkaz" xfId="17"/>
    <cellStyle name="No-definido" xfId="18"/>
    <cellStyle name="Normal" xfId="0" builtinId="0"/>
    <cellStyle name="Normal 2" xfId="19"/>
    <cellStyle name="Normal 2 2" xfId="20"/>
    <cellStyle name="Normal 2 2 2" xfId="21"/>
    <cellStyle name="Normal 2 3" xfId="22"/>
    <cellStyle name="Normal 3" xfId="23"/>
    <cellStyle name="Normal 3 2" xfId="24"/>
    <cellStyle name="Normal 4" xfId="25"/>
    <cellStyle name="Normal 5" xfId="26"/>
    <cellStyle name="Normal 6" xfId="27"/>
    <cellStyle name="Normal 7" xfId="28"/>
    <cellStyle name="NormalDK" xfId="29"/>
    <cellStyle name="Note 2" xfId="30"/>
    <cellStyle name="Note 2 2" xfId="31"/>
    <cellStyle name="Note 2 2 2" xfId="32"/>
    <cellStyle name="Note 2 3" xfId="33"/>
    <cellStyle name="Percent 2" xfId="34"/>
    <cellStyle name="Percent 2 2" xfId="35"/>
    <cellStyle name="Percent 3" xfId="36"/>
    <cellStyle name="Sledovaný hypertextový odkaz" xfId="37"/>
    <cellStyle name="Standard_AT1990-2000Nat" xfId="38"/>
    <cellStyle name="tal" xfId="39"/>
    <cellStyle name="Tusenskille [0]_NO" xfId="40"/>
    <cellStyle name="Tusenskille_NO" xfId="41"/>
    <cellStyle name="Tusental (0)_Data 1993" xfId="42"/>
    <cellStyle name="Tusental_Data 1993" xfId="43"/>
    <cellStyle name="Valuta (0)_Data 1993" xfId="44"/>
    <cellStyle name="Valuta [0]_NO" xfId="45"/>
    <cellStyle name="Valuta_Data 1993" xfId="46"/>
    <cellStyle name="Währung [0]_Check" xfId="47"/>
    <cellStyle name="Währung_Check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bt%20&amp;%20Interest%20updates%20for%20website%20Ap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&amp; Interest data"/>
      <sheetName val="Debt graphs"/>
      <sheetName val="GG Debt table"/>
      <sheetName val="Notes &amp; Sources Debt table"/>
      <sheetName val="Historical National Debt table"/>
      <sheetName val="Notes &amp; Sources Historical Debt"/>
      <sheetName val="GG Interest graphs for website"/>
      <sheetName val="Interest data for download"/>
      <sheetName val="Notes &amp; Sources Interest table"/>
      <sheetName val="Historical NDebt Interest"/>
    </sheetNames>
    <sheetDataSet>
      <sheetData sheetId="0">
        <row r="24">
          <cell r="AG24">
            <v>2018</v>
          </cell>
          <cell r="AH24">
            <v>205.27500000000001</v>
          </cell>
          <cell r="AI24">
            <v>17.593</v>
          </cell>
          <cell r="AJ24">
            <v>187.68199999999999</v>
          </cell>
        </row>
        <row r="25">
          <cell r="AG25">
            <v>2017</v>
          </cell>
          <cell r="AH25">
            <v>198.7</v>
          </cell>
          <cell r="AI25">
            <v>13.2</v>
          </cell>
          <cell r="AJ25">
            <v>185.483</v>
          </cell>
        </row>
        <row r="26">
          <cell r="AG26">
            <v>2016</v>
          </cell>
          <cell r="AH26">
            <v>196.7</v>
          </cell>
          <cell r="AI26">
            <v>11.1</v>
          </cell>
          <cell r="AJ26">
            <v>185.6</v>
          </cell>
        </row>
        <row r="27">
          <cell r="AG27">
            <v>2015</v>
          </cell>
          <cell r="AH27">
            <v>196.6</v>
          </cell>
          <cell r="AI27">
            <v>13.6</v>
          </cell>
          <cell r="AJ27">
            <v>183.1</v>
          </cell>
        </row>
        <row r="28">
          <cell r="AG28">
            <v>2014</v>
          </cell>
          <cell r="AH28">
            <v>197.1</v>
          </cell>
          <cell r="AI28">
            <v>14.8</v>
          </cell>
          <cell r="AJ28">
            <v>182.3</v>
          </cell>
        </row>
        <row r="29">
          <cell r="AG29">
            <v>2013</v>
          </cell>
          <cell r="AH29">
            <v>197.5</v>
          </cell>
          <cell r="AI29">
            <v>23.6</v>
          </cell>
          <cell r="AJ29">
            <v>173.9</v>
          </cell>
        </row>
        <row r="30">
          <cell r="AG30">
            <v>2012</v>
          </cell>
          <cell r="AH30">
            <v>161.5</v>
          </cell>
          <cell r="AI30">
            <v>23.9</v>
          </cell>
          <cell r="AJ30">
            <v>137.6</v>
          </cell>
        </row>
        <row r="31">
          <cell r="AG31">
            <v>2011</v>
          </cell>
          <cell r="AH31">
            <v>136.80000000000001</v>
          </cell>
          <cell r="AI31">
            <v>17.7</v>
          </cell>
          <cell r="AJ31">
            <v>119.1</v>
          </cell>
        </row>
        <row r="32">
          <cell r="AG32">
            <v>2010</v>
          </cell>
          <cell r="AH32">
            <v>109.6</v>
          </cell>
          <cell r="AI32">
            <v>16.2</v>
          </cell>
          <cell r="AJ32">
            <v>93.4</v>
          </cell>
        </row>
        <row r="33">
          <cell r="AG33">
            <v>2009</v>
          </cell>
          <cell r="AH33">
            <v>97</v>
          </cell>
          <cell r="AI33">
            <v>21.8</v>
          </cell>
          <cell r="AJ33">
            <v>75.2</v>
          </cell>
        </row>
        <row r="34">
          <cell r="AG34">
            <v>2008</v>
          </cell>
          <cell r="AH34">
            <v>72.5</v>
          </cell>
          <cell r="AI34">
            <v>22.1</v>
          </cell>
          <cell r="AJ34">
            <v>50.4</v>
          </cell>
        </row>
        <row r="35">
          <cell r="AG35">
            <v>2007</v>
          </cell>
          <cell r="AH35">
            <v>42</v>
          </cell>
          <cell r="AI35">
            <v>4.5</v>
          </cell>
          <cell r="AJ35">
            <v>37.6</v>
          </cell>
        </row>
        <row r="36">
          <cell r="AG36">
            <v>2006</v>
          </cell>
          <cell r="AH36">
            <v>39.5</v>
          </cell>
          <cell r="AI36">
            <v>3.6</v>
          </cell>
          <cell r="AJ36">
            <v>35.9</v>
          </cell>
        </row>
        <row r="37">
          <cell r="AG37">
            <v>2005</v>
          </cell>
          <cell r="AH37">
            <v>40.4</v>
          </cell>
          <cell r="AI37">
            <v>2.2000000000000002</v>
          </cell>
          <cell r="AJ37">
            <v>38.200000000000003</v>
          </cell>
        </row>
        <row r="38">
          <cell r="AG38">
            <v>2004</v>
          </cell>
          <cell r="AH38">
            <v>39.9</v>
          </cell>
          <cell r="AI38">
            <v>2.1</v>
          </cell>
          <cell r="AJ38">
            <v>37.799999999999997</v>
          </cell>
        </row>
        <row r="39">
          <cell r="AG39">
            <v>2003</v>
          </cell>
          <cell r="AH39">
            <v>39.299999999999997</v>
          </cell>
          <cell r="AI39">
            <v>1.7</v>
          </cell>
          <cell r="AJ39">
            <v>37.6</v>
          </cell>
        </row>
        <row r="40">
          <cell r="AG40">
            <v>2002</v>
          </cell>
          <cell r="AH40">
            <v>38.1</v>
          </cell>
          <cell r="AI40">
            <v>1.8</v>
          </cell>
          <cell r="AJ40">
            <v>36.4</v>
          </cell>
        </row>
        <row r="41">
          <cell r="AG41">
            <v>2001</v>
          </cell>
          <cell r="AH41">
            <v>38.5</v>
          </cell>
          <cell r="AI41">
            <v>2.4</v>
          </cell>
          <cell r="AJ41">
            <v>36.200000000000003</v>
          </cell>
        </row>
        <row r="42">
          <cell r="AG42">
            <v>2000</v>
          </cell>
          <cell r="AH42">
            <v>39</v>
          </cell>
          <cell r="AI42">
            <v>2.5</v>
          </cell>
          <cell r="AJ42">
            <v>36.5</v>
          </cell>
        </row>
        <row r="43">
          <cell r="AG43">
            <v>1999</v>
          </cell>
          <cell r="AH43">
            <v>42</v>
          </cell>
          <cell r="AI43">
            <v>2.2000000000000002</v>
          </cell>
          <cell r="AJ43">
            <v>39.799999999999997</v>
          </cell>
        </row>
        <row r="44">
          <cell r="AG44">
            <v>1998</v>
          </cell>
          <cell r="AH44">
            <v>39.4</v>
          </cell>
          <cell r="AI44">
            <v>1.9</v>
          </cell>
          <cell r="AJ44">
            <v>37.5</v>
          </cell>
        </row>
        <row r="45">
          <cell r="AG45">
            <v>1997</v>
          </cell>
          <cell r="AH45">
            <v>40.200000000000003</v>
          </cell>
          <cell r="AI45">
            <v>1.2</v>
          </cell>
          <cell r="AJ45">
            <v>39</v>
          </cell>
        </row>
        <row r="46">
          <cell r="AG46">
            <v>1996</v>
          </cell>
          <cell r="AH46">
            <v>39</v>
          </cell>
          <cell r="AI46">
            <v>1</v>
          </cell>
          <cell r="AJ46">
            <v>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25"/>
  <sheetViews>
    <sheetView tabSelected="1" workbookViewId="0">
      <selection sqref="A1:D25"/>
    </sheetView>
  </sheetViews>
  <sheetFormatPr defaultColWidth="9.140625" defaultRowHeight="15"/>
  <cols>
    <col min="1" max="1" width="5" bestFit="1" customWidth="1"/>
    <col min="2" max="2" width="19.28515625" bestFit="1" customWidth="1"/>
    <col min="3" max="3" width="29.42578125" bestFit="1" customWidth="1"/>
    <col min="4" max="4" width="13.42578125" bestFit="1" customWidth="1"/>
  </cols>
  <sheetData>
    <row r="1" spans="1:4" ht="42.75" customHeight="1">
      <c r="A1" s="1"/>
      <c r="B1" s="1" t="s">
        <v>0</v>
      </c>
      <c r="C1" s="1" t="s">
        <v>1</v>
      </c>
      <c r="D1" s="1" t="s">
        <v>2</v>
      </c>
    </row>
    <row r="2" spans="1:4">
      <c r="A2" s="1"/>
      <c r="B2" s="1" t="s">
        <v>3</v>
      </c>
      <c r="C2" s="1" t="s">
        <v>3</v>
      </c>
      <c r="D2" s="1" t="s">
        <v>3</v>
      </c>
    </row>
    <row r="3" spans="1:4">
      <c r="A3" s="1">
        <f>'[1]Debt &amp; Interest data'!AG24</f>
        <v>2018</v>
      </c>
      <c r="B3" s="2">
        <f>'[1]Debt &amp; Interest data'!AH24</f>
        <v>205.27500000000001</v>
      </c>
      <c r="C3" s="2">
        <f>'[1]Debt &amp; Interest data'!AI24</f>
        <v>17.593</v>
      </c>
      <c r="D3" s="2">
        <f>'[1]Debt &amp; Interest data'!AJ24</f>
        <v>187.68199999999999</v>
      </c>
    </row>
    <row r="4" spans="1:4">
      <c r="A4" s="1">
        <f>'[1]Debt &amp; Interest data'!AG25</f>
        <v>2017</v>
      </c>
      <c r="B4" s="2">
        <f>'[1]Debt &amp; Interest data'!AH25</f>
        <v>198.7</v>
      </c>
      <c r="C4" s="2">
        <f>'[1]Debt &amp; Interest data'!AI25</f>
        <v>13.2</v>
      </c>
      <c r="D4" s="2">
        <f>'[1]Debt &amp; Interest data'!AJ25</f>
        <v>185.483</v>
      </c>
    </row>
    <row r="5" spans="1:4">
      <c r="A5" s="1">
        <f>'[1]Debt &amp; Interest data'!AG26</f>
        <v>2016</v>
      </c>
      <c r="B5" s="2">
        <f>'[1]Debt &amp; Interest data'!AH26</f>
        <v>196.7</v>
      </c>
      <c r="C5" s="2">
        <f>'[1]Debt &amp; Interest data'!AI26</f>
        <v>11.1</v>
      </c>
      <c r="D5" s="2">
        <f>'[1]Debt &amp; Interest data'!AJ26</f>
        <v>185.6</v>
      </c>
    </row>
    <row r="6" spans="1:4">
      <c r="A6" s="1">
        <f>'[1]Debt &amp; Interest data'!AG27</f>
        <v>2015</v>
      </c>
      <c r="B6" s="2">
        <f>'[1]Debt &amp; Interest data'!AH27</f>
        <v>196.6</v>
      </c>
      <c r="C6" s="2">
        <f>'[1]Debt &amp; Interest data'!AI27</f>
        <v>13.6</v>
      </c>
      <c r="D6" s="2">
        <f>'[1]Debt &amp; Interest data'!AJ27</f>
        <v>183.1</v>
      </c>
    </row>
    <row r="7" spans="1:4">
      <c r="A7" s="1">
        <f>'[1]Debt &amp; Interest data'!AG28</f>
        <v>2014</v>
      </c>
      <c r="B7" s="2">
        <f>'[1]Debt &amp; Interest data'!AH28</f>
        <v>197.1</v>
      </c>
      <c r="C7" s="2">
        <f>'[1]Debt &amp; Interest data'!AI28</f>
        <v>14.8</v>
      </c>
      <c r="D7" s="2">
        <f>'[1]Debt &amp; Interest data'!AJ28</f>
        <v>182.3</v>
      </c>
    </row>
    <row r="8" spans="1:4">
      <c r="A8" s="1">
        <f>'[1]Debt &amp; Interest data'!AG29</f>
        <v>2013</v>
      </c>
      <c r="B8" s="2">
        <f>'[1]Debt &amp; Interest data'!AH29</f>
        <v>197.5</v>
      </c>
      <c r="C8" s="2">
        <f>'[1]Debt &amp; Interest data'!AI29</f>
        <v>23.6</v>
      </c>
      <c r="D8" s="2">
        <f>'[1]Debt &amp; Interest data'!AJ29</f>
        <v>173.9</v>
      </c>
    </row>
    <row r="9" spans="1:4">
      <c r="A9" s="1">
        <f>'[1]Debt &amp; Interest data'!AG30</f>
        <v>2012</v>
      </c>
      <c r="B9" s="2">
        <f>'[1]Debt &amp; Interest data'!AH30</f>
        <v>161.5</v>
      </c>
      <c r="C9" s="2">
        <f>'[1]Debt &amp; Interest data'!AI30</f>
        <v>23.9</v>
      </c>
      <c r="D9" s="2">
        <f>'[1]Debt &amp; Interest data'!AJ30</f>
        <v>137.6</v>
      </c>
    </row>
    <row r="10" spans="1:4">
      <c r="A10" s="1">
        <f>'[1]Debt &amp; Interest data'!AG31</f>
        <v>2011</v>
      </c>
      <c r="B10" s="2">
        <f>'[1]Debt &amp; Interest data'!AH31</f>
        <v>136.80000000000001</v>
      </c>
      <c r="C10" s="2">
        <f>'[1]Debt &amp; Interest data'!AI31</f>
        <v>17.7</v>
      </c>
      <c r="D10" s="2">
        <f>'[1]Debt &amp; Interest data'!AJ31</f>
        <v>119.1</v>
      </c>
    </row>
    <row r="11" spans="1:4">
      <c r="A11" s="1">
        <f>'[1]Debt &amp; Interest data'!AG32</f>
        <v>2010</v>
      </c>
      <c r="B11" s="2">
        <f>'[1]Debt &amp; Interest data'!AH32</f>
        <v>109.6</v>
      </c>
      <c r="C11" s="2">
        <f>'[1]Debt &amp; Interest data'!AI32</f>
        <v>16.2</v>
      </c>
      <c r="D11" s="2">
        <f>'[1]Debt &amp; Interest data'!AJ32</f>
        <v>93.4</v>
      </c>
    </row>
    <row r="12" spans="1:4">
      <c r="A12" s="1">
        <f>'[1]Debt &amp; Interest data'!AG33</f>
        <v>2009</v>
      </c>
      <c r="B12" s="2">
        <f>'[1]Debt &amp; Interest data'!AH33</f>
        <v>97</v>
      </c>
      <c r="C12" s="2">
        <f>'[1]Debt &amp; Interest data'!AI33</f>
        <v>21.8</v>
      </c>
      <c r="D12" s="2">
        <f>'[1]Debt &amp; Interest data'!AJ33</f>
        <v>75.2</v>
      </c>
    </row>
    <row r="13" spans="1:4">
      <c r="A13" s="1">
        <f>'[1]Debt &amp; Interest data'!AG34</f>
        <v>2008</v>
      </c>
      <c r="B13" s="2">
        <f>'[1]Debt &amp; Interest data'!AH34</f>
        <v>72.5</v>
      </c>
      <c r="C13" s="2">
        <f>'[1]Debt &amp; Interest data'!AI34</f>
        <v>22.1</v>
      </c>
      <c r="D13" s="2">
        <f>'[1]Debt &amp; Interest data'!AJ34</f>
        <v>50.4</v>
      </c>
    </row>
    <row r="14" spans="1:4">
      <c r="A14" s="1">
        <f>'[1]Debt &amp; Interest data'!AG35</f>
        <v>2007</v>
      </c>
      <c r="B14" s="2">
        <f>'[1]Debt &amp; Interest data'!AH35</f>
        <v>42</v>
      </c>
      <c r="C14" s="2">
        <f>'[1]Debt &amp; Interest data'!AI35</f>
        <v>4.5</v>
      </c>
      <c r="D14" s="2">
        <f>'[1]Debt &amp; Interest data'!AJ35</f>
        <v>37.6</v>
      </c>
    </row>
    <row r="15" spans="1:4">
      <c r="A15" s="1">
        <f>'[1]Debt &amp; Interest data'!AG36</f>
        <v>2006</v>
      </c>
      <c r="B15" s="2">
        <f>'[1]Debt &amp; Interest data'!AH36</f>
        <v>39.5</v>
      </c>
      <c r="C15" s="2">
        <f>'[1]Debt &amp; Interest data'!AI36</f>
        <v>3.6</v>
      </c>
      <c r="D15" s="2">
        <f>'[1]Debt &amp; Interest data'!AJ36</f>
        <v>35.9</v>
      </c>
    </row>
    <row r="16" spans="1:4">
      <c r="A16" s="1">
        <f>'[1]Debt &amp; Interest data'!AG37</f>
        <v>2005</v>
      </c>
      <c r="B16" s="2">
        <f>'[1]Debt &amp; Interest data'!AH37</f>
        <v>40.4</v>
      </c>
      <c r="C16" s="2">
        <f>'[1]Debt &amp; Interest data'!AI37</f>
        <v>2.2000000000000002</v>
      </c>
      <c r="D16" s="2">
        <f>'[1]Debt &amp; Interest data'!AJ37</f>
        <v>38.200000000000003</v>
      </c>
    </row>
    <row r="17" spans="1:4">
      <c r="A17" s="1">
        <f>'[1]Debt &amp; Interest data'!AG38</f>
        <v>2004</v>
      </c>
      <c r="B17" s="2">
        <f>'[1]Debt &amp; Interest data'!AH38</f>
        <v>39.9</v>
      </c>
      <c r="C17" s="2">
        <f>'[1]Debt &amp; Interest data'!AI38</f>
        <v>2.1</v>
      </c>
      <c r="D17" s="2">
        <f>'[1]Debt &amp; Interest data'!AJ38</f>
        <v>37.799999999999997</v>
      </c>
    </row>
    <row r="18" spans="1:4">
      <c r="A18" s="1">
        <f>'[1]Debt &amp; Interest data'!AG39</f>
        <v>2003</v>
      </c>
      <c r="B18" s="2">
        <f>'[1]Debt &amp; Interest data'!AH39</f>
        <v>39.299999999999997</v>
      </c>
      <c r="C18" s="2">
        <f>'[1]Debt &amp; Interest data'!AI39</f>
        <v>1.7</v>
      </c>
      <c r="D18" s="2">
        <f>'[1]Debt &amp; Interest data'!AJ39</f>
        <v>37.6</v>
      </c>
    </row>
    <row r="19" spans="1:4">
      <c r="A19" s="1">
        <f>'[1]Debt &amp; Interest data'!AG40</f>
        <v>2002</v>
      </c>
      <c r="B19" s="2">
        <f>'[1]Debt &amp; Interest data'!AH40</f>
        <v>38.1</v>
      </c>
      <c r="C19" s="2">
        <f>'[1]Debt &amp; Interest data'!AI40</f>
        <v>1.8</v>
      </c>
      <c r="D19" s="2">
        <f>'[1]Debt &amp; Interest data'!AJ40</f>
        <v>36.4</v>
      </c>
    </row>
    <row r="20" spans="1:4">
      <c r="A20" s="1">
        <f>'[1]Debt &amp; Interest data'!AG41</f>
        <v>2001</v>
      </c>
      <c r="B20" s="2">
        <f>'[1]Debt &amp; Interest data'!AH41</f>
        <v>38.5</v>
      </c>
      <c r="C20" s="2">
        <f>'[1]Debt &amp; Interest data'!AI41</f>
        <v>2.4</v>
      </c>
      <c r="D20" s="2">
        <f>'[1]Debt &amp; Interest data'!AJ41</f>
        <v>36.200000000000003</v>
      </c>
    </row>
    <row r="21" spans="1:4">
      <c r="A21" s="1">
        <f>'[1]Debt &amp; Interest data'!AG42</f>
        <v>2000</v>
      </c>
      <c r="B21" s="2">
        <f>'[1]Debt &amp; Interest data'!AH42</f>
        <v>39</v>
      </c>
      <c r="C21" s="2">
        <f>'[1]Debt &amp; Interest data'!AI42</f>
        <v>2.5</v>
      </c>
      <c r="D21" s="2">
        <f>'[1]Debt &amp; Interest data'!AJ42</f>
        <v>36.5</v>
      </c>
    </row>
    <row r="22" spans="1:4">
      <c r="A22" s="1">
        <f>'[1]Debt &amp; Interest data'!AG43</f>
        <v>1999</v>
      </c>
      <c r="B22" s="2">
        <f>'[1]Debt &amp; Interest data'!AH43</f>
        <v>42</v>
      </c>
      <c r="C22" s="2">
        <f>'[1]Debt &amp; Interest data'!AI43</f>
        <v>2.2000000000000002</v>
      </c>
      <c r="D22" s="2">
        <f>'[1]Debt &amp; Interest data'!AJ43</f>
        <v>39.799999999999997</v>
      </c>
    </row>
    <row r="23" spans="1:4">
      <c r="A23" s="1">
        <f>'[1]Debt &amp; Interest data'!AG44</f>
        <v>1998</v>
      </c>
      <c r="B23" s="2">
        <f>'[1]Debt &amp; Interest data'!AH44</f>
        <v>39.4</v>
      </c>
      <c r="C23" s="2">
        <f>'[1]Debt &amp; Interest data'!AI44</f>
        <v>1.9</v>
      </c>
      <c r="D23" s="2">
        <f>'[1]Debt &amp; Interest data'!AJ44</f>
        <v>37.5</v>
      </c>
    </row>
    <row r="24" spans="1:4">
      <c r="A24" s="1">
        <f>'[1]Debt &amp; Interest data'!AG45</f>
        <v>1997</v>
      </c>
      <c r="B24" s="2">
        <f>'[1]Debt &amp; Interest data'!AH45</f>
        <v>40.200000000000003</v>
      </c>
      <c r="C24" s="2">
        <f>'[1]Debt &amp; Interest data'!AI45</f>
        <v>1.2</v>
      </c>
      <c r="D24" s="2">
        <f>'[1]Debt &amp; Interest data'!AJ45</f>
        <v>39</v>
      </c>
    </row>
    <row r="25" spans="1:4">
      <c r="A25" s="1">
        <f>'[1]Debt &amp; Interest data'!AG46</f>
        <v>1996</v>
      </c>
      <c r="B25" s="2">
        <f>'[1]Debt &amp; Interest data'!AH46</f>
        <v>39</v>
      </c>
      <c r="C25" s="2">
        <f>'[1]Debt &amp; Interest data'!AI46</f>
        <v>1</v>
      </c>
      <c r="D25" s="2">
        <f>'[1]Debt &amp; Interest data'!AJ46</f>
        <v>38</v>
      </c>
    </row>
  </sheetData>
  <sheetProtection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National Debt table</vt:lpstr>
    </vt:vector>
  </TitlesOfParts>
  <Company>NTMA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Áine Dennehy</dc:creator>
  <cp:lastModifiedBy>Áine Dennehy</cp:lastModifiedBy>
  <dcterms:created xsi:type="dcterms:W3CDTF">2019-04-26T10:31:56Z</dcterms:created>
  <dcterms:modified xsi:type="dcterms:W3CDTF">2019-04-26T10:32:11Z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953165039</vt:i4>
  </property>
  <property fmtid="{D5CDD505-2E9C-101B-9397-08002B2CF9AE}" pid="3" name="_NewReviewCycle">
    <vt:lpwstr/>
  </property>
  <property fmtid="{D5CDD505-2E9C-101B-9397-08002B2CF9AE}" pid="4" name="_EmailSubject">
    <vt:lpwstr>FDM April 2019 Debt &amp; Interest updates</vt:lpwstr>
  </property>
  <property fmtid="{D5CDD505-2E9C-101B-9397-08002B2CF9AE}" pid="5" name="_AuthorEmail">
    <vt:lpwstr>ADennehy@ntma.ie</vt:lpwstr>
  </property>
  <property fmtid="{D5CDD505-2E9C-101B-9397-08002B2CF9AE}" pid="6" name="_AuthorEmailDisplayName">
    <vt:lpwstr>Áine Dennehy</vt:lpwstr>
  </property>
</Properties>
</file>